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<sst xmlns="http://schemas.openxmlformats.org/spreadsheetml/2006/main" count="40" uniqueCount="40">
  <si>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</si>
  <si>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</si>
  <si>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</si>
  <si>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</si>
  <si>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</si>
  <si>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</si>
  <si>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</si>
  <si>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</si>
  <si>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</si>
  <si>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</si>
  <si>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</si>
  <si>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</si>
  <si>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</si>
  <si>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</si>
  <si>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</si>
  <si>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</si>
  <si>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</si>
  <si>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</si>
  <si>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</si>
  <si>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</si>
  <si>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</si>
  <si>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</si>
  <si>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</si>
  <si>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</si>
  <si>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</si>
  <si>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</si>
  <si>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</si>
  <si>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</si>
  <si>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</si>
  <si>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</si>
  <si>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</si>
  <si>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</si>
  <si>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</si>
  <si>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</si>
  <si>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</si>
  <si>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</si>
  <si>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</si>
  <si>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الجنوب</t>
  </si>
  <si>
    <t>المعوقات حسب حجم المساحة المزروعة للحيازات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</si>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</sst>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/>
    <xf numFmtId="164" fontId="7" fillId="0" borderId="9" xfId="1" applyNumberFormat="1" applyFont="1" applyBorder="1"/>
    <xf numFmtId="164" fontId="7" fillId="0" borderId="10" xfId="1" applyNumberFormat="1" applyFont="1" applyBorder="1"/>
    <xf numFmtId="0" fontId="7" fillId="0" borderId="13" xfId="0" applyFont="1" applyBorder="1"/>
    <xf numFmtId="164" fontId="7" fillId="0" borderId="11" xfId="1" applyNumberFormat="1" applyFont="1" applyBorder="1"/>
    <xf numFmtId="0" fontId="7" fillId="0" borderId="12" xfId="0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164" fontId="7" fillId="0" borderId="29" xfId="1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8" xfId="0" applyNumberFormat="1" applyFont="1" applyBorder="1"/>
    <xf numFmtId="164" fontId="7" fillId="0" borderId="26" xfId="1" applyNumberFormat="1" applyFont="1" applyBorder="1"/>
    <xf numFmtId="165" fontId="7" fillId="0" borderId="27" xfId="0" applyNumberFormat="1" applyFont="1" applyBorder="1"/>
    <xf numFmtId="164" fontId="7" fillId="0" borderId="30" xfId="1" applyNumberFormat="1" applyFont="1" applyBorder="1"/>
    <xf numFmtId="164" fontId="8" fillId="0" borderId="31" xfId="1" applyNumberFormat="1" applyFont="1" applyBorder="1"/>
    <xf numFmtId="164" fontId="8" fillId="0" borderId="21" xfId="1" applyNumberFormat="1" applyFont="1" applyBorder="1"/>
    <xf numFmtId="164" fontId="8" fillId="0" borderId="22" xfId="1" applyNumberFormat="1" applyFont="1" applyBorder="1"/>
    <xf numFmtId="165" fontId="8" fillId="0" borderId="32" xfId="0" applyNumberFormat="1" applyFont="1" applyBorder="1"/>
    <xf numFmtId="164" fontId="8" fillId="0" borderId="23" xfId="1" applyNumberFormat="1" applyFont="1" applyBorder="1"/>
    <xf numFmtId="165" fontId="8" fillId="0" borderId="33" xfId="0" applyNumberFormat="1" applyFont="1" applyBorder="1"/>
    <xf numFmtId="164" fontId="8" fillId="0" borderId="20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7.7109375" customWidth="1"/>
    <col min="2" max="2" width="13.85546875" customWidth="1"/>
    <col min="3" max="3" width="16" customWidth="1"/>
    <col min="4" max="4" width="10.42578125" customWidth="1"/>
    <col min="5" max="5" width="9.28515625" bestFit="1" customWidth="1"/>
    <col min="6" max="6" width="8.5703125" customWidth="1"/>
    <col min="7" max="7" width="9.28515625" bestFit="1" customWidth="1"/>
    <col min="8" max="8" width="7.5703125" customWidth="1"/>
    <col min="9" max="11" width="9.28515625" bestFit="1" customWidth="1"/>
    <col min="12" max="12" width="8.5703125" customWidth="1"/>
    <col min="13" max="13" width="9.28515625" bestFit="1" customWidth="1"/>
    <col min="14" max="14" width="8.85546875" customWidth="1"/>
    <col min="15" max="15" width="9.28515625" bestFit="1" customWidth="1"/>
    <col min="16" max="16" width="8.42578125" customWidth="1"/>
    <col min="17" max="17" width="9.28515625" bestFit="1" customWidth="1"/>
    <col min="18" max="18" width="8.85546875" customWidth="1"/>
    <col min="19" max="19" width="11.5703125" customWidth="1"/>
  </cols>
  <sheetData>
    <row r="1" spans="1:20" ht="55.5" customHeight="1" x14ac:dyDescent="0.25">
      <c r="A1" s="44" t="s">
        <v>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ht="53.25" customHeight="1" x14ac:dyDescent="0.25">
      <c r="A2" s="44" t="s">
        <v>38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1"/>
    </row>
    <row r="3" spans="1:20" ht="15.7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39" t="s">
        <v>2</v>
      </c>
      <c r="B5" s="39" t="s">
        <v>3</v>
      </c>
      <c r="C5" s="41" t="s">
        <v>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20" ht="60.75" thickBot="1" x14ac:dyDescent="0.3">
      <c r="A6" s="40"/>
      <c r="B6" s="40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2">
        <v>261</v>
      </c>
      <c r="C7" s="12">
        <v>0</v>
      </c>
      <c r="D7" s="13">
        <v>0</v>
      </c>
      <c r="E7" s="14">
        <v>0</v>
      </c>
      <c r="F7" s="15">
        <v>0</v>
      </c>
      <c r="G7" s="16">
        <v>0</v>
      </c>
      <c r="H7" s="13">
        <v>0</v>
      </c>
      <c r="I7" s="14">
        <v>0</v>
      </c>
      <c r="J7" s="15">
        <v>0</v>
      </c>
      <c r="K7" s="16">
        <v>0</v>
      </c>
      <c r="L7" s="13">
        <v>0</v>
      </c>
      <c r="M7" s="14">
        <v>0</v>
      </c>
      <c r="N7" s="15">
        <v>0</v>
      </c>
      <c r="O7" s="16">
        <v>0</v>
      </c>
      <c r="P7" s="13">
        <v>0</v>
      </c>
      <c r="Q7" s="14">
        <v>0</v>
      </c>
      <c r="R7" s="15">
        <v>0</v>
      </c>
      <c r="S7" s="16">
        <v>0</v>
      </c>
    </row>
    <row r="8" spans="1:20" x14ac:dyDescent="0.25">
      <c r="A8" s="9" t="s">
        <v>23</v>
      </c>
      <c r="B8" s="17">
        <v>222</v>
      </c>
      <c r="C8" s="17">
        <v>150.26499999999999</v>
      </c>
      <c r="D8" s="18">
        <v>82.152000000000001</v>
      </c>
      <c r="E8" s="19">
        <f>D8/$C8*100</f>
        <v>54.671413835557189</v>
      </c>
      <c r="F8" s="20">
        <v>0.85</v>
      </c>
      <c r="G8" s="21">
        <f>F8/$C8*100</f>
        <v>0.56566732106611661</v>
      </c>
      <c r="H8" s="18">
        <v>4.87</v>
      </c>
      <c r="I8" s="19">
        <f>H8/$C8*100</f>
        <v>3.2409410042258684</v>
      </c>
      <c r="J8" s="20">
        <v>15.675000000000001</v>
      </c>
      <c r="K8" s="21">
        <f>J8/$C8*100</f>
        <v>10.431570891425149</v>
      </c>
      <c r="L8" s="18">
        <v>18.248000000000001</v>
      </c>
      <c r="M8" s="19">
        <f>L8/$C8*100</f>
        <v>12.143879146840582</v>
      </c>
      <c r="N8" s="20">
        <v>0.8</v>
      </c>
      <c r="O8" s="21">
        <f>N8/$C8*100</f>
        <v>0.53239277276810981</v>
      </c>
      <c r="P8" s="18">
        <v>11.61</v>
      </c>
      <c r="Q8" s="19">
        <f>P8/$C8*100</f>
        <v>7.7263501147971922</v>
      </c>
      <c r="R8" s="22">
        <v>16.059999999999999</v>
      </c>
      <c r="S8" s="21">
        <f>R8/$C8*100</f>
        <v>10.687784913319803</v>
      </c>
    </row>
    <row r="9" spans="1:20" x14ac:dyDescent="0.25">
      <c r="A9" s="9" t="s">
        <v>24</v>
      </c>
      <c r="B9" s="17">
        <v>4219</v>
      </c>
      <c r="C9" s="17">
        <v>5178.1090000000004</v>
      </c>
      <c r="D9" s="18">
        <v>2900.7069999999999</v>
      </c>
      <c r="E9" s="19">
        <f t="shared" ref="E9:E21" si="0">D9/$C9*100</f>
        <v>56.018654686488823</v>
      </c>
      <c r="F9" s="20">
        <v>162.191</v>
      </c>
      <c r="G9" s="21">
        <f t="shared" ref="G9:G21" si="1">F9/$C9*100</f>
        <v>3.1322438365047929</v>
      </c>
      <c r="H9" s="18">
        <v>135.97499999999999</v>
      </c>
      <c r="I9" s="19">
        <f t="shared" ref="I9:I21" si="2">H9/$C9*100</f>
        <v>2.6259586269813942</v>
      </c>
      <c r="J9" s="20">
        <v>326.68599999999998</v>
      </c>
      <c r="K9" s="21">
        <f t="shared" ref="K9:K21" si="3">J9/$C9*100</f>
        <v>6.308982680743104</v>
      </c>
      <c r="L9" s="18">
        <v>674.14800000000002</v>
      </c>
      <c r="M9" s="19">
        <f t="shared" ref="M9:M21" si="4">L9/$C9*100</f>
        <v>13.019192913861025</v>
      </c>
      <c r="N9" s="20">
        <v>71.33</v>
      </c>
      <c r="O9" s="21">
        <f t="shared" ref="O9:O21" si="5">N9/$C9*100</f>
        <v>1.3775299052221572</v>
      </c>
      <c r="P9" s="18">
        <v>484.666</v>
      </c>
      <c r="Q9" s="19">
        <f t="shared" ref="Q9:Q21" si="6">P9/$C9*100</f>
        <v>9.3599033933043891</v>
      </c>
      <c r="R9" s="22">
        <v>422.40600000000001</v>
      </c>
      <c r="S9" s="21">
        <f t="shared" ref="S9:S21" si="7">R9/$C9*100</f>
        <v>8.1575339568943015</v>
      </c>
    </row>
    <row r="10" spans="1:20" x14ac:dyDescent="0.25">
      <c r="A10" s="9" t="s">
        <v>25</v>
      </c>
      <c r="B10" s="17">
        <v>7364</v>
      </c>
      <c r="C10" s="17">
        <v>21703.8</v>
      </c>
      <c r="D10" s="18">
        <v>11300.038</v>
      </c>
      <c r="E10" s="19">
        <f t="shared" si="0"/>
        <v>52.064790497516569</v>
      </c>
      <c r="F10" s="20">
        <v>2064.7849999999999</v>
      </c>
      <c r="G10" s="21">
        <f t="shared" si="1"/>
        <v>9.5134722951741164</v>
      </c>
      <c r="H10" s="18">
        <v>759.98500000000001</v>
      </c>
      <c r="I10" s="19">
        <f t="shared" si="2"/>
        <v>3.5016218358075544</v>
      </c>
      <c r="J10" s="20">
        <v>1417.566</v>
      </c>
      <c r="K10" s="21">
        <f t="shared" si="3"/>
        <v>6.5314184612832786</v>
      </c>
      <c r="L10" s="18">
        <v>2794.018</v>
      </c>
      <c r="M10" s="19">
        <f t="shared" si="4"/>
        <v>12.87340465724896</v>
      </c>
      <c r="N10" s="20">
        <v>220.85</v>
      </c>
      <c r="O10" s="21">
        <f t="shared" si="5"/>
        <v>1.0175637445977204</v>
      </c>
      <c r="P10" s="18">
        <v>1693.2190000000001</v>
      </c>
      <c r="Q10" s="19">
        <f t="shared" si="6"/>
        <v>7.8014863756577197</v>
      </c>
      <c r="R10" s="22">
        <v>1453.3389999999999</v>
      </c>
      <c r="S10" s="21">
        <f t="shared" si="7"/>
        <v>6.6962421327140866</v>
      </c>
    </row>
    <row r="11" spans="1:20" x14ac:dyDescent="0.25">
      <c r="A11" s="9" t="s">
        <v>26</v>
      </c>
      <c r="B11" s="17">
        <v>4596</v>
      </c>
      <c r="C11" s="17">
        <v>29749.99</v>
      </c>
      <c r="D11" s="18">
        <v>15040.991</v>
      </c>
      <c r="E11" s="19">
        <f t="shared" si="0"/>
        <v>50.557969935452071</v>
      </c>
      <c r="F11" s="20">
        <v>3421.6750000000002</v>
      </c>
      <c r="G11" s="21">
        <f t="shared" si="1"/>
        <v>11.50143243745628</v>
      </c>
      <c r="H11" s="18">
        <v>1551.94</v>
      </c>
      <c r="I11" s="19">
        <f t="shared" si="2"/>
        <v>5.216606795498083</v>
      </c>
      <c r="J11" s="20">
        <v>1726.3610000000001</v>
      </c>
      <c r="K11" s="21">
        <f t="shared" si="3"/>
        <v>5.8028960682003587</v>
      </c>
      <c r="L11" s="18">
        <v>4316.5320000000002</v>
      </c>
      <c r="M11" s="19">
        <f t="shared" si="4"/>
        <v>14.509356137598701</v>
      </c>
      <c r="N11" s="20">
        <v>204.375</v>
      </c>
      <c r="O11" s="21">
        <f t="shared" si="5"/>
        <v>0.68697502083193973</v>
      </c>
      <c r="P11" s="18">
        <v>2102.9789999999998</v>
      </c>
      <c r="Q11" s="19">
        <f t="shared" si="6"/>
        <v>7.0688393508703689</v>
      </c>
      <c r="R11" s="22">
        <v>1385.1369999999999</v>
      </c>
      <c r="S11" s="21">
        <f t="shared" si="7"/>
        <v>4.6559242540921852</v>
      </c>
    </row>
    <row r="12" spans="1:20" x14ac:dyDescent="0.25">
      <c r="A12" s="9" t="s">
        <v>27</v>
      </c>
      <c r="B12" s="17">
        <v>2883</v>
      </c>
      <c r="C12" s="17">
        <v>37168.769999999997</v>
      </c>
      <c r="D12" s="18">
        <v>18776.764999999999</v>
      </c>
      <c r="E12" s="19">
        <f t="shared" si="0"/>
        <v>50.517585058639284</v>
      </c>
      <c r="F12" s="20">
        <v>5531.6850000000004</v>
      </c>
      <c r="G12" s="21">
        <f t="shared" si="1"/>
        <v>14.882615163213636</v>
      </c>
      <c r="H12" s="18">
        <v>2093.5500000000002</v>
      </c>
      <c r="I12" s="19">
        <f t="shared" si="2"/>
        <v>5.6325511982236707</v>
      </c>
      <c r="J12" s="20">
        <v>1640.6</v>
      </c>
      <c r="K12" s="21">
        <f t="shared" si="3"/>
        <v>4.4139206113089022</v>
      </c>
      <c r="L12" s="18">
        <v>5265.415</v>
      </c>
      <c r="M12" s="19">
        <f t="shared" si="4"/>
        <v>14.166234179931164</v>
      </c>
      <c r="N12" s="20">
        <v>189.7</v>
      </c>
      <c r="O12" s="21">
        <f t="shared" si="5"/>
        <v>0.51037470435529608</v>
      </c>
      <c r="P12" s="18">
        <v>1890.625</v>
      </c>
      <c r="Q12" s="19">
        <f t="shared" si="6"/>
        <v>5.0865955478214646</v>
      </c>
      <c r="R12" s="22">
        <v>1780.43</v>
      </c>
      <c r="S12" s="21">
        <f t="shared" si="7"/>
        <v>4.7901235365065897</v>
      </c>
    </row>
    <row r="13" spans="1:20" x14ac:dyDescent="0.25">
      <c r="A13" s="9" t="s">
        <v>28</v>
      </c>
      <c r="B13" s="17">
        <v>1425</v>
      </c>
      <c r="C13" s="17">
        <v>36982.786</v>
      </c>
      <c r="D13" s="18">
        <v>17703.36</v>
      </c>
      <c r="E13" s="19">
        <f t="shared" si="0"/>
        <v>47.869189736003129</v>
      </c>
      <c r="F13" s="20">
        <v>6881.45</v>
      </c>
      <c r="G13" s="21">
        <f t="shared" si="1"/>
        <v>18.607170373805801</v>
      </c>
      <c r="H13" s="18">
        <v>2058.5</v>
      </c>
      <c r="I13" s="19">
        <f t="shared" si="2"/>
        <v>5.5661031053744843</v>
      </c>
      <c r="J13" s="20">
        <v>1184.7</v>
      </c>
      <c r="K13" s="21">
        <f t="shared" si="3"/>
        <v>3.2033822438363622</v>
      </c>
      <c r="L13" s="18">
        <v>6207.9759999999997</v>
      </c>
      <c r="M13" s="19">
        <f t="shared" si="4"/>
        <v>16.786123143886456</v>
      </c>
      <c r="N13" s="20">
        <v>179</v>
      </c>
      <c r="O13" s="21">
        <f t="shared" si="5"/>
        <v>0.48400896568473772</v>
      </c>
      <c r="P13" s="18">
        <v>1194.8</v>
      </c>
      <c r="Q13" s="19">
        <f t="shared" si="6"/>
        <v>3.2306922469280708</v>
      </c>
      <c r="R13" s="22">
        <v>1573</v>
      </c>
      <c r="S13" s="21">
        <f t="shared" si="7"/>
        <v>4.2533301844809639</v>
      </c>
    </row>
    <row r="14" spans="1:20" x14ac:dyDescent="0.25">
      <c r="A14" s="9" t="s">
        <v>29</v>
      </c>
      <c r="B14" s="17">
        <v>462</v>
      </c>
      <c r="C14" s="17">
        <v>21469.392</v>
      </c>
      <c r="D14" s="18">
        <v>9729.2420000000002</v>
      </c>
      <c r="E14" s="19">
        <f t="shared" si="0"/>
        <v>45.31680263698199</v>
      </c>
      <c r="F14" s="20">
        <v>4057.5</v>
      </c>
      <c r="G14" s="21">
        <f t="shared" si="1"/>
        <v>18.898998164456636</v>
      </c>
      <c r="H14" s="18">
        <v>1397.95</v>
      </c>
      <c r="I14" s="19">
        <f t="shared" si="2"/>
        <v>6.5113627810233288</v>
      </c>
      <c r="J14" s="20">
        <v>471</v>
      </c>
      <c r="K14" s="21">
        <f t="shared" si="3"/>
        <v>2.1938208590164083</v>
      </c>
      <c r="L14" s="18">
        <v>3870.7</v>
      </c>
      <c r="M14" s="19">
        <f t="shared" si="4"/>
        <v>18.02892229085947</v>
      </c>
      <c r="N14" s="20">
        <v>40</v>
      </c>
      <c r="O14" s="21">
        <f t="shared" si="5"/>
        <v>0.18631175023493912</v>
      </c>
      <c r="P14" s="18">
        <v>936</v>
      </c>
      <c r="Q14" s="19">
        <f t="shared" si="6"/>
        <v>4.3596949554975755</v>
      </c>
      <c r="R14" s="22">
        <v>967</v>
      </c>
      <c r="S14" s="21">
        <f t="shared" si="7"/>
        <v>4.5040865619296531</v>
      </c>
    </row>
    <row r="15" spans="1:20" x14ac:dyDescent="0.25">
      <c r="A15" s="9" t="s">
        <v>30</v>
      </c>
      <c r="B15" s="17">
        <v>204</v>
      </c>
      <c r="C15" s="17">
        <v>13606.8</v>
      </c>
      <c r="D15" s="18">
        <v>6639.65</v>
      </c>
      <c r="E15" s="19">
        <f t="shared" si="0"/>
        <v>48.796557603551165</v>
      </c>
      <c r="F15" s="20">
        <v>2939.7</v>
      </c>
      <c r="G15" s="21">
        <f t="shared" si="1"/>
        <v>21.604638857042065</v>
      </c>
      <c r="H15" s="18">
        <v>536</v>
      </c>
      <c r="I15" s="19">
        <f t="shared" si="2"/>
        <v>3.9392068671546583</v>
      </c>
      <c r="J15" s="20">
        <v>120</v>
      </c>
      <c r="K15" s="21">
        <f t="shared" si="3"/>
        <v>0.8819119851838787</v>
      </c>
      <c r="L15" s="18">
        <v>2699.7</v>
      </c>
      <c r="M15" s="19">
        <f t="shared" si="4"/>
        <v>19.840814886674309</v>
      </c>
      <c r="N15" s="20">
        <v>0</v>
      </c>
      <c r="O15" s="21">
        <f t="shared" si="5"/>
        <v>0</v>
      </c>
      <c r="P15" s="18">
        <v>134.75</v>
      </c>
      <c r="Q15" s="19">
        <f t="shared" si="6"/>
        <v>0.9903136666960638</v>
      </c>
      <c r="R15" s="22">
        <v>537</v>
      </c>
      <c r="S15" s="21">
        <f t="shared" si="7"/>
        <v>3.9465561336978574</v>
      </c>
    </row>
    <row r="16" spans="1:20" x14ac:dyDescent="0.25">
      <c r="A16" s="9" t="s">
        <v>31</v>
      </c>
      <c r="B16" s="17">
        <v>131</v>
      </c>
      <c r="C16" s="17">
        <v>11173.9</v>
      </c>
      <c r="D16" s="18">
        <v>4734.3999999999996</v>
      </c>
      <c r="E16" s="19">
        <f t="shared" si="0"/>
        <v>42.370166190855471</v>
      </c>
      <c r="F16" s="20">
        <v>2795.8</v>
      </c>
      <c r="G16" s="21">
        <f t="shared" si="1"/>
        <v>25.020807417284924</v>
      </c>
      <c r="H16" s="18">
        <v>524.5</v>
      </c>
      <c r="I16" s="19">
        <f t="shared" si="2"/>
        <v>4.6939743509428222</v>
      </c>
      <c r="J16" s="20">
        <v>168</v>
      </c>
      <c r="K16" s="21">
        <f t="shared" si="3"/>
        <v>1.5035037005879774</v>
      </c>
      <c r="L16" s="18">
        <v>1905.5</v>
      </c>
      <c r="M16" s="19">
        <f t="shared" si="4"/>
        <v>17.053132746847567</v>
      </c>
      <c r="N16" s="20">
        <v>0</v>
      </c>
      <c r="O16" s="21">
        <f t="shared" si="5"/>
        <v>0</v>
      </c>
      <c r="P16" s="18">
        <v>80</v>
      </c>
      <c r="Q16" s="19">
        <f t="shared" si="6"/>
        <v>0.71595414313713213</v>
      </c>
      <c r="R16" s="22">
        <v>965.7</v>
      </c>
      <c r="S16" s="21">
        <f t="shared" si="7"/>
        <v>8.642461450344106</v>
      </c>
    </row>
    <row r="17" spans="1:19" x14ac:dyDescent="0.25">
      <c r="A17" s="9" t="s">
        <v>32</v>
      </c>
      <c r="B17" s="17">
        <v>164</v>
      </c>
      <c r="C17" s="17">
        <v>18870.900000000001</v>
      </c>
      <c r="D17" s="18">
        <v>7061.2</v>
      </c>
      <c r="E17" s="19">
        <f t="shared" si="0"/>
        <v>37.418459108998512</v>
      </c>
      <c r="F17" s="20">
        <v>4093.8</v>
      </c>
      <c r="G17" s="21">
        <f t="shared" si="1"/>
        <v>21.693718900529387</v>
      </c>
      <c r="H17" s="18">
        <v>583.5</v>
      </c>
      <c r="I17" s="19">
        <f t="shared" si="2"/>
        <v>3.0920623817623958</v>
      </c>
      <c r="J17" s="20">
        <v>385.4</v>
      </c>
      <c r="K17" s="21">
        <f t="shared" si="3"/>
        <v>2.0422979296164994</v>
      </c>
      <c r="L17" s="18">
        <v>4348.6499999999996</v>
      </c>
      <c r="M17" s="19">
        <f t="shared" si="4"/>
        <v>23.04421092793666</v>
      </c>
      <c r="N17" s="20">
        <v>125</v>
      </c>
      <c r="O17" s="21">
        <f t="shared" si="5"/>
        <v>0.66239554022330671</v>
      </c>
      <c r="P17" s="18">
        <v>1087.5</v>
      </c>
      <c r="Q17" s="19">
        <f t="shared" si="6"/>
        <v>5.762841199942768</v>
      </c>
      <c r="R17" s="22">
        <v>1185.8499999999999</v>
      </c>
      <c r="S17" s="21">
        <f t="shared" si="7"/>
        <v>6.2840140109904654</v>
      </c>
    </row>
    <row r="18" spans="1:19" x14ac:dyDescent="0.25">
      <c r="A18" s="9" t="s">
        <v>33</v>
      </c>
      <c r="B18" s="17">
        <v>57</v>
      </c>
      <c r="C18" s="17">
        <v>8748.5</v>
      </c>
      <c r="D18" s="18">
        <v>4825.5</v>
      </c>
      <c r="E18" s="19">
        <f t="shared" si="0"/>
        <v>55.158027090358352</v>
      </c>
      <c r="F18" s="20">
        <v>1175</v>
      </c>
      <c r="G18" s="21">
        <f t="shared" si="1"/>
        <v>13.430873864090987</v>
      </c>
      <c r="H18" s="18">
        <v>150</v>
      </c>
      <c r="I18" s="19">
        <f t="shared" si="2"/>
        <v>1.7145796422243813</v>
      </c>
      <c r="J18" s="20">
        <v>0</v>
      </c>
      <c r="K18" s="21">
        <f t="shared" si="3"/>
        <v>0</v>
      </c>
      <c r="L18" s="18">
        <v>1677</v>
      </c>
      <c r="M18" s="19">
        <f t="shared" si="4"/>
        <v>19.169000400068583</v>
      </c>
      <c r="N18" s="20">
        <v>0</v>
      </c>
      <c r="O18" s="21">
        <f t="shared" si="5"/>
        <v>0</v>
      </c>
      <c r="P18" s="18">
        <v>451</v>
      </c>
      <c r="Q18" s="19">
        <f t="shared" si="6"/>
        <v>5.155169457621307</v>
      </c>
      <c r="R18" s="22">
        <v>470</v>
      </c>
      <c r="S18" s="21">
        <f t="shared" si="7"/>
        <v>5.3723495456363946</v>
      </c>
    </row>
    <row r="19" spans="1:19" x14ac:dyDescent="0.25">
      <c r="A19" s="10" t="s">
        <v>34</v>
      </c>
      <c r="B19" s="17">
        <v>99</v>
      </c>
      <c r="C19" s="17">
        <v>27724.5</v>
      </c>
      <c r="D19" s="18">
        <v>11935.5</v>
      </c>
      <c r="E19" s="19">
        <f t="shared" si="0"/>
        <v>43.050370610831571</v>
      </c>
      <c r="F19" s="20">
        <v>4179</v>
      </c>
      <c r="G19" s="21">
        <f t="shared" si="1"/>
        <v>15.073310609749498</v>
      </c>
      <c r="H19" s="18">
        <v>200</v>
      </c>
      <c r="I19" s="19">
        <f t="shared" si="2"/>
        <v>0.72138361377121318</v>
      </c>
      <c r="J19" s="20">
        <v>0</v>
      </c>
      <c r="K19" s="21">
        <f t="shared" si="3"/>
        <v>0</v>
      </c>
      <c r="L19" s="18">
        <v>8376.5</v>
      </c>
      <c r="M19" s="19">
        <f t="shared" si="4"/>
        <v>30.21334920377284</v>
      </c>
      <c r="N19" s="20">
        <v>0</v>
      </c>
      <c r="O19" s="21">
        <f t="shared" si="5"/>
        <v>0</v>
      </c>
      <c r="P19" s="18">
        <v>1182</v>
      </c>
      <c r="Q19" s="19">
        <f t="shared" si="6"/>
        <v>4.26337715738787</v>
      </c>
      <c r="R19" s="22">
        <v>1851.5</v>
      </c>
      <c r="S19" s="21">
        <f t="shared" si="7"/>
        <v>6.6782088044870056</v>
      </c>
    </row>
    <row r="20" spans="1:19" ht="15.75" thickBot="1" x14ac:dyDescent="0.3">
      <c r="A20" s="7" t="s">
        <v>35</v>
      </c>
      <c r="B20" s="23">
        <v>24</v>
      </c>
      <c r="C20" s="24">
        <v>21551.5</v>
      </c>
      <c r="D20" s="25">
        <v>11931</v>
      </c>
      <c r="E20" s="26">
        <f t="shared" si="0"/>
        <v>55.360415748323788</v>
      </c>
      <c r="F20" s="27">
        <v>1514</v>
      </c>
      <c r="G20" s="28">
        <f t="shared" si="1"/>
        <v>7.0250330603438274</v>
      </c>
      <c r="H20" s="25">
        <v>0</v>
      </c>
      <c r="I20" s="26">
        <f t="shared" si="2"/>
        <v>0</v>
      </c>
      <c r="J20" s="27">
        <v>0</v>
      </c>
      <c r="K20" s="28">
        <f t="shared" si="3"/>
        <v>0</v>
      </c>
      <c r="L20" s="25">
        <v>6439.5</v>
      </c>
      <c r="M20" s="26">
        <f t="shared" si="4"/>
        <v>29.879590747743777</v>
      </c>
      <c r="N20" s="27">
        <v>0</v>
      </c>
      <c r="O20" s="28">
        <f t="shared" si="5"/>
        <v>0</v>
      </c>
      <c r="P20" s="25">
        <v>1067</v>
      </c>
      <c r="Q20" s="26">
        <f t="shared" si="6"/>
        <v>4.950931489687493</v>
      </c>
      <c r="R20" s="29">
        <v>600</v>
      </c>
      <c r="S20" s="28">
        <f t="shared" si="7"/>
        <v>2.7840289539011205</v>
      </c>
    </row>
    <row r="21" spans="1:19" ht="15.75" thickBot="1" x14ac:dyDescent="0.3">
      <c r="A21" s="7" t="s">
        <v>36</v>
      </c>
      <c r="B21" s="30">
        <v>22111</v>
      </c>
      <c r="C21" s="31">
        <v>254079.212</v>
      </c>
      <c r="D21" s="32">
        <v>122660.505</v>
      </c>
      <c r="E21" s="33">
        <f t="shared" si="0"/>
        <v>48.276481981532598</v>
      </c>
      <c r="F21" s="34">
        <v>38817.436000000002</v>
      </c>
      <c r="G21" s="35">
        <f t="shared" si="1"/>
        <v>15.277690643971297</v>
      </c>
      <c r="H21" s="32">
        <v>9996.77</v>
      </c>
      <c r="I21" s="33">
        <f t="shared" si="2"/>
        <v>3.9345092112455071</v>
      </c>
      <c r="J21" s="34">
        <v>7455.9880000000003</v>
      </c>
      <c r="K21" s="35">
        <f t="shared" si="3"/>
        <v>2.9345131942553415</v>
      </c>
      <c r="L21" s="32">
        <v>48593.887000000002</v>
      </c>
      <c r="M21" s="33">
        <f t="shared" si="4"/>
        <v>19.125487133516458</v>
      </c>
      <c r="N21" s="34">
        <v>1031.0550000000001</v>
      </c>
      <c r="O21" s="35">
        <f t="shared" si="5"/>
        <v>0.40580061307809789</v>
      </c>
      <c r="P21" s="32">
        <v>12316.148999999999</v>
      </c>
      <c r="Q21" s="33">
        <f t="shared" si="6"/>
        <v>4.847365867932556</v>
      </c>
      <c r="R21" s="36">
        <v>13207.422</v>
      </c>
      <c r="S21" s="35">
        <f t="shared" si="7"/>
        <v>5.1981513544681492</v>
      </c>
    </row>
    <row r="22" spans="1:19" x14ac:dyDescent="0.25">
      <c r="A22" s="11"/>
    </row>
    <row r="23" spans="1:19" x14ac:dyDescent="0.25">
      <c r="A23" s="38" t="s">
        <v>39</v>
      </c>
      <c r="B23" s="38"/>
      <c r="C23" s="38"/>
      <c r="D23" s="38"/>
      <c r="E23" s="38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2012-10-24T07:42:11Z</dcterms:modified>
</cp:coreProperties>
</file>